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to parts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Part no.</t>
        </is>
      </c>
      <c r="C1" s="1" t="inlineStr">
        <is>
          <t>Fits car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Oil filter</t>
        </is>
      </c>
      <c r="B2" s="2" t="inlineStr">
        <is>
          <t>OF-1041</t>
        </is>
      </c>
      <c r="C2" s="2" t="inlineStr">
        <is>
          <t>Sedan 1.6, 2015 to 2020</t>
        </is>
      </c>
      <c r="D2" s="2" t="n">
        <v>6</v>
      </c>
      <c r="E2" s="3" t="n"/>
      <c r="F2" s="3">
        <f>IF(OR(D2="",E2=""),"",D2*E2)</f>
        <v/>
      </c>
    </row>
    <row r="3">
      <c r="A3" s="2" t="inlineStr">
        <is>
          <t>Air filter</t>
        </is>
      </c>
      <c r="B3" s="2" t="inlineStr">
        <is>
          <t>AF-2207</t>
        </is>
      </c>
      <c r="C3" s="2" t="inlineStr">
        <is>
          <t>Sedan 1.6, 2015 to 2020</t>
        </is>
      </c>
      <c r="D3" s="2" t="n">
        <v>4</v>
      </c>
      <c r="E3" s="3" t="n"/>
      <c r="F3" s="3">
        <f>IF(OR(D3="",E3=""),"",D3*E3)</f>
        <v/>
      </c>
    </row>
    <row r="4">
      <c r="A4" s="2" t="inlineStr">
        <is>
          <t>Cabin filter</t>
        </is>
      </c>
      <c r="B4" s="2" t="inlineStr">
        <is>
          <t>CF-3318</t>
        </is>
      </c>
      <c r="C4" s="2" t="inlineStr">
        <is>
          <t>SUV 2.4, 2012 to 2018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Front brake pads</t>
        </is>
      </c>
      <c r="B5" s="2" t="inlineStr">
        <is>
          <t>BP-4402</t>
        </is>
      </c>
      <c r="C5" s="2" t="inlineStr">
        <is>
          <t>Hatchback 1.4, 2016 to 2021</t>
        </is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Spark plugs, set of 4</t>
        </is>
      </c>
      <c r="B6" s="2" t="inlineStr">
        <is>
          <t>SP-5519</t>
        </is>
      </c>
      <c r="C6" s="2" t="inlineStr">
        <is>
          <t>Sedan 1.6, 2015 to 2020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Alternator belt</t>
        </is>
      </c>
      <c r="B7" s="2" t="inlineStr">
        <is>
          <t>AB-6630</t>
        </is>
      </c>
      <c r="C7" s="2" t="inlineStr">
        <is>
          <t>SUV 2.4, 2012 to 2018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Front wiper blades, pair</t>
        </is>
      </c>
      <c r="B8" s="2" t="inlineStr">
        <is>
          <t>WB-7704</t>
        </is>
      </c>
      <c r="C8" s="2" t="inlineStr">
        <is>
          <t>Hatchback 1.4, 2016 to 2021</t>
        </is>
      </c>
      <c r="D8" s="2" t="n">
        <v>5</v>
      </c>
      <c r="E8" s="3" t="n"/>
      <c r="F8" s="3">
        <f>IF(OR(D8="",E8=""),"",D8*E8)</f>
        <v/>
      </c>
    </row>
    <row r="9">
      <c r="A9" s="2" t="inlineStr">
        <is>
          <t>Headlight bulb</t>
        </is>
      </c>
      <c r="B9" s="2" t="inlineStr">
        <is>
          <t>HB-8815</t>
        </is>
      </c>
      <c r="C9" s="2" t="inlineStr">
        <is>
          <t>Sedan 1.6, 2015 to 2020</t>
        </is>
      </c>
      <c r="D9" s="2" t="n">
        <v>10</v>
      </c>
      <c r="E9" s="3" t="n"/>
      <c r="F9" s="3">
        <f>IF(OR(D9="",E9=""),"",D9*E9)</f>
        <v/>
      </c>
    </row>
    <row r="10">
      <c r="A10" s="2" t="inlineStr">
        <is>
          <t>Battery 60 Ah</t>
        </is>
      </c>
      <c r="B10" s="2" t="inlineStr">
        <is>
          <t>BT-9060</t>
        </is>
      </c>
      <c r="C10" s="2" t="inlineStr">
        <is>
          <t>Sedan 1.6, 2015 to 2020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