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to part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Part no.</t>
        </is>
      </c>
      <c r="C1" s="1" t="inlineStr">
        <is>
          <t>Car model</t>
        </is>
      </c>
      <c r="D1" s="1" t="inlineStr">
        <is>
          <t>Qty</t>
        </is>
      </c>
      <c r="E1" s="1" t="inlineStr">
        <is>
          <t>Unit cost</t>
        </is>
      </c>
      <c r="F1" s="1" t="inlineStr">
        <is>
          <t>Total</t>
        </is>
      </c>
    </row>
    <row r="2">
      <c r="A2" s="2" t="inlineStr">
        <is>
          <t>Oil filter</t>
        </is>
      </c>
      <c r="B2" s="2" t="inlineStr">
        <is>
          <t>OF-1041</t>
        </is>
      </c>
      <c r="C2" s="2" t="inlineStr">
        <is>
          <t>Sedan 1.6, 2015 to 2020</t>
        </is>
      </c>
      <c r="D2" s="2" t="n">
        <v>24</v>
      </c>
      <c r="E2" s="3" t="n"/>
      <c r="F2" s="3">
        <f>IF(OR(D2="",E2=""),"",D2*E2)</f>
        <v/>
      </c>
    </row>
    <row r="3">
      <c r="A3" s="2" t="inlineStr">
        <is>
          <t>Air filter</t>
        </is>
      </c>
      <c r="B3" s="2" t="inlineStr">
        <is>
          <t>AF-2207</t>
        </is>
      </c>
      <c r="C3" s="2" t="inlineStr">
        <is>
          <t>Sedan 1.6, 2015 to 2020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Fuel filter</t>
        </is>
      </c>
      <c r="B4" s="2" t="inlineStr">
        <is>
          <t>FF-2812</t>
        </is>
      </c>
      <c r="C4" s="2" t="inlineStr">
        <is>
          <t>SUV 2.4, 2012 to 2018</t>
        </is>
      </c>
      <c r="D4" s="2" t="n">
        <v>10</v>
      </c>
      <c r="E4" s="3" t="n"/>
      <c r="F4" s="3">
        <f>IF(OR(D4="",E4=""),"",D4*E4)</f>
        <v/>
      </c>
    </row>
    <row r="5">
      <c r="A5" s="2" t="inlineStr">
        <is>
          <t>Front brake pads</t>
        </is>
      </c>
      <c r="B5" s="2" t="inlineStr">
        <is>
          <t>BP-4402</t>
        </is>
      </c>
      <c r="C5" s="2" t="inlineStr">
        <is>
          <t>Hatchback 1.4, 2016 to 2021</t>
        </is>
      </c>
      <c r="D5" s="2" t="n">
        <v>16</v>
      </c>
      <c r="E5" s="3" t="n"/>
      <c r="F5" s="3">
        <f>IF(OR(D5="",E5=""),"",D5*E5)</f>
        <v/>
      </c>
    </row>
    <row r="6">
      <c r="A6" s="2" t="inlineStr">
        <is>
          <t>Spark plugs, set of 4</t>
        </is>
      </c>
      <c r="B6" s="2" t="inlineStr">
        <is>
          <t>SP-5519</t>
        </is>
      </c>
      <c r="C6" s="2" t="inlineStr">
        <is>
          <t>Sedan 1.6, 2015 to 2020</t>
        </is>
      </c>
      <c r="D6" s="2" t="n">
        <v>12</v>
      </c>
      <c r="E6" s="3" t="n"/>
      <c r="F6" s="3">
        <f>IF(OR(D6="",E6=""),"",D6*E6)</f>
        <v/>
      </c>
    </row>
    <row r="7">
      <c r="A7" s="2" t="inlineStr">
        <is>
          <t>Alternator belt</t>
        </is>
      </c>
      <c r="B7" s="2" t="inlineStr">
        <is>
          <t>AB-6630</t>
        </is>
      </c>
      <c r="C7" s="2" t="inlineStr">
        <is>
          <t>SUV 2.4, 2012 to 2018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Front shock absorber</t>
        </is>
      </c>
      <c r="B8" s="2" t="inlineStr">
        <is>
          <t>SA-7120</t>
        </is>
      </c>
      <c r="C8" s="2" t="inlineStr">
        <is>
          <t>Sedan 1.6, 2015 to 2020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Front wiper blades, pair</t>
        </is>
      </c>
      <c r="B9" s="2" t="inlineStr">
        <is>
          <t>WB-7704</t>
        </is>
      </c>
      <c r="C9" s="2" t="inlineStr">
        <is>
          <t>Hatchback 1.4, 2016 to 2021</t>
        </is>
      </c>
      <c r="D9" s="2" t="n">
        <v>20</v>
      </c>
      <c r="E9" s="3" t="n"/>
      <c r="F9" s="3">
        <f>IF(OR(D9="",E9=""),"",D9*E9)</f>
        <v/>
      </c>
    </row>
    <row r="10">
      <c r="A10" s="2" t="inlineStr">
        <is>
          <t>Water pump</t>
        </is>
      </c>
      <c r="B10" s="2" t="inlineStr">
        <is>
          <t>WP-8305</t>
        </is>
      </c>
      <c r="C10" s="2" t="inlineStr">
        <is>
          <t>SUV 2.4, 2012 to 2018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